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<sst xmlns="http://schemas.openxmlformats.org/spreadsheetml/2006/main" count="22" uniqueCount="22">
  <si>
    <t xml:space="preserve"/>
  </si>
  <si>
    <t xml:space="preserve">0XA134</t>
  </si>
  <si>
    <t xml:space="preserve">Ud</t>
  </si>
  <si>
    <t xml:space="preserve">Montaje y desmontaje de plataforma motorizada.</t>
  </si>
  <si>
    <r>
      <rPr>
        <sz val="7.80"/>
        <color rgb="FF000000"/>
        <rFont val="Arial"/>
        <family val="2"/>
      </rPr>
      <t xml:space="preserve">Montaje y desmontaje de plataforma motorizada </t>
    </r>
    <r>
      <rPr>
        <b/>
        <sz val="7.80"/>
        <color rgb="FF000000"/>
        <rFont val="Arial"/>
        <family val="2"/>
      </rPr>
      <t xml:space="preserve">bimástil</t>
    </r>
    <r>
      <rPr>
        <sz val="7.80"/>
        <color rgb="FF000000"/>
        <rFont val="Arial"/>
        <family val="2"/>
      </rPr>
      <t xml:space="preserve">, </t>
    </r>
    <r>
      <rPr>
        <b/>
        <sz val="7.80"/>
        <color rgb="FF000000"/>
        <rFont val="Arial"/>
        <family val="2"/>
      </rPr>
      <t xml:space="preserve">"ATES"</t>
    </r>
    <r>
      <rPr>
        <sz val="7.80"/>
        <color rgb="FF000000"/>
        <rFont val="Arial"/>
        <family val="2"/>
      </rPr>
      <t xml:space="preserve">, de </t>
    </r>
    <r>
      <rPr>
        <b/>
        <sz val="7.80"/>
        <color rgb="FF000000"/>
        <rFont val="Arial"/>
        <family val="2"/>
      </rPr>
      <t xml:space="preserve">30</t>
    </r>
    <r>
      <rPr>
        <sz val="7.80"/>
        <color rgb="FF000000"/>
        <rFont val="Arial"/>
        <family val="2"/>
      </rPr>
      <t xml:space="preserve"> m de longitud y 150 m de altura máxima, con capacidad de carga de 1500 kg.</t>
    </r>
  </si>
  <si>
    <t xml:space="preserve">Descompuesto</t>
  </si>
  <si>
    <t xml:space="preserve">Ud</t>
  </si>
  <si>
    <t xml:space="preserve">Descomposición</t>
  </si>
  <si>
    <t xml:space="preserve">Rend.</t>
  </si>
  <si>
    <t xml:space="preserve">Precio unitario</t>
  </si>
  <si>
    <t xml:space="preserve">Precio partida</t>
  </si>
  <si>
    <t xml:space="preserve">mq13ats071h</t>
  </si>
  <si>
    <t xml:space="preserve">Ud</t>
  </si>
  <si>
    <t xml:space="preserve">Montaje de plataforma motorizada bimástil, "ATES", de 30 m de longitud y 150 m de altura máxima de trabajo, con 1500 kg de capacidad de carga, constituida por estructura con perfilería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</si>
  <si>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mq13ats072h</t>
  </si>
  <si>
    <t xml:space="preserve">Ud</t>
  </si>
  <si>
    <t xml:space="preserve">Desmontaje de plataforma motorizada bimástil, "ATES", de 30 m de longitud y 150 m de altura máxima de trabajo, con 1500 kg de capacidad de carga, constituida por estructura con perfilería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</si>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</sst>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97" customWidth="1"/>
    <col min="3" max="3" width="0.58" customWidth="1"/>
    <col min="4" max="4" width="3.21" customWidth="1"/>
    <col min="5" max="5" width="68.05" customWidth="1"/>
    <col min="6" max="6" width="6.41" customWidth="1"/>
    <col min="7" max="7" width="13.55" customWidth="1"/>
    <col min="8" max="8" width="13.11"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21.6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17.60" thickBot="1" customHeight="1">
      <c r="A8" s="10" t="s">
        <v>11</v>
      </c>
      <c r="B8" s="10"/>
      <c r="C8" s="12" t="s">
        <v>12</v>
      </c>
      <c r="D8" s="12"/>
      <c r="E8" s="10" t="s">
        <v>13</v>
      </c>
      <c r="F8" s="14">
        <v>1.008000</v>
      </c>
      <c r="G8" s="16">
        <v>748.200000</v>
      </c>
      <c r="H8" s="16">
        <f ca="1">ROUND(INDIRECT(ADDRESS(ROW()+(0), COLUMN()+(-2), 1))*INDIRECT(ADDRESS(ROW()+(0), COLUMN()+(-1), 1)), 2)</f>
        <v>754.190000</v>
      </c>
    </row>
    <row r="9" spans="1:8" ht="117.60" thickBot="1" customHeight="1">
      <c r="A9" s="17" t="s">
        <v>14</v>
      </c>
      <c r="B9" s="17"/>
      <c r="C9" s="18" t="s">
        <v>15</v>
      </c>
      <c r="D9" s="18"/>
      <c r="E9" s="19" t="s">
        <v>16</v>
      </c>
      <c r="F9" s="20">
        <v>1.008000</v>
      </c>
      <c r="G9" s="21">
        <v>598.560000</v>
      </c>
      <c r="H9" s="21">
        <f ca="1">ROUND(INDIRECT(ADDRESS(ROW()+(0), COLUMN()+(-2), 1))*INDIRECT(ADDRESS(ROW()+(0), COLUMN()+(-1), 1)), 2)</f>
        <v>603.350000</v>
      </c>
    </row>
    <row r="10" spans="1:8" ht="12.00" thickBot="1" customHeight="1">
      <c r="A10" s="17"/>
      <c r="B10" s="17"/>
      <c r="C10" s="12" t="s">
        <v>17</v>
      </c>
      <c r="D10" s="12"/>
      <c r="E10" s="10" t="s">
        <v>18</v>
      </c>
      <c r="F10" s="14">
        <v>2.000000</v>
      </c>
      <c r="G10" s="16">
        <f ca="1">ROUND(SUM(INDIRECT(ADDRESS(ROW()+(-1), COLUMN()+(1), 1)),INDIRECT(ADDRESS(ROW()+(-2), COLUMN()+(1), 1))), 2)</f>
        <v>1357.540000</v>
      </c>
      <c r="H10" s="16">
        <f ca="1">ROUND(INDIRECT(ADDRESS(ROW()+(0), COLUMN()+(-2), 1))*INDIRECT(ADDRESS(ROW()+(0), COLUMN()+(-1), 1))/100, 2)</f>
        <v>27.150000</v>
      </c>
    </row>
    <row r="11" spans="1:8" ht="12.00" thickBot="1" customHeight="1">
      <c r="A11" s="19"/>
      <c r="B11" s="19"/>
      <c r="C11" s="18" t="s">
        <v>19</v>
      </c>
      <c r="D11" s="18"/>
      <c r="E11" s="19" t="s">
        <v>20</v>
      </c>
      <c r="F11" s="20">
        <v>3.000000</v>
      </c>
      <c r="G11" s="21">
        <f ca="1">ROUND(SUM(INDIRECT(ADDRESS(ROW()+(-1), COLUMN()+(1), 1)),INDIRECT(ADDRESS(ROW()+(-2), COLUMN()+(1), 1)),INDIRECT(ADDRESS(ROW()+(-3), COLUMN()+(1), 1))), 2)</f>
        <v>1384.690000</v>
      </c>
      <c r="H11" s="21">
        <f ca="1">ROUND(INDIRECT(ADDRESS(ROW()+(0), COLUMN()+(-2), 1))*INDIRECT(ADDRESS(ROW()+(0), COLUMN()+(-1), 1))/100, 2)</f>
        <v>41.540000</v>
      </c>
    </row>
    <row r="12" spans="1:8" ht="12.00" thickBot="1" customHeight="1">
      <c r="A12" s="22"/>
      <c r="B12" s="22"/>
      <c r="C12" s="23"/>
      <c r="D12" s="23"/>
      <c r="E12" s="23"/>
      <c r="F12" s="24"/>
      <c r="G12" s="6" t="s">
        <v>21</v>
      </c>
      <c r="H12" s="25">
        <f ca="1">ROUND(SUM(INDIRECT(ADDRESS(ROW()+(-1), COLUMN()+(0), 1)),INDIRECT(ADDRESS(ROW()+(-2), COLUMN()+(0), 1)),INDIRECT(ADDRESS(ROW()+(-3), COLUMN()+(0), 1)),INDIRECT(ADDRESS(ROW()+(-4), COLUMN()+(0), 1))), 2)</f>
        <v>1426.230000</v>
      </c>
    </row>
  </sheetData>
  <mergeCells count="16">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s>
  <pageMargins left="0.620079" right="0.472441" top="0.472441" bottom="0.472441" header="0.0" footer="0.0"/>
  <pageSetup paperSize="9" orientation="portrait"/>
  <rowBreaks count="0" manualBreakCount="0">
    </rowBreaks>
</worksheet>
</file>